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工程管理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Yu Gothic"/>
      <b val="1"/>
      <sz val="14"/>
    </font>
    <font>
      <name val="Yu Gothic"/>
      <color rgb="006B7280"/>
      <sz val="9"/>
    </font>
    <font>
      <name val="Yu Gothic"/>
      <b val="1"/>
      <color rgb="00FFFFFF"/>
    </font>
    <font>
      <name val="Yu Gothic"/>
    </font>
  </fonts>
  <fills count="3">
    <fill>
      <patternFill/>
    </fill>
    <fill>
      <patternFill patternType="gray125"/>
    </fill>
    <fill>
      <patternFill patternType="solid">
        <fgColor rgb="001E40AF"/>
      </patternFill>
    </fill>
  </fills>
  <borders count="2">
    <border>
      <left/>
      <right/>
      <top/>
      <bottom/>
      <diagonal/>
    </border>
    <border>
      <left style="thin">
        <color rgb="00C9CFD8"/>
      </left>
      <right style="thin">
        <color rgb="00C9CFD8"/>
      </right>
      <top style="thin">
        <color rgb="00C9CFD8"/>
      </top>
      <bottom style="thin">
        <color rgb="00C9CFD8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7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8" customWidth="1" min="3" max="3"/>
    <col width="14" customWidth="1" min="4" max="4"/>
    <col width="12" customWidth="1" min="5" max="5"/>
    <col width="10" customWidth="1" min="6" max="6"/>
    <col width="12" customWidth="1" min="7" max="7"/>
    <col width="12" customWidth="1" min="8" max="8"/>
    <col width="9" customWidth="1" min="9" max="9"/>
  </cols>
  <sheetData>
    <row r="1">
      <c r="A1" s="1" t="inlineStr">
        <is>
          <t>工程管理表（マルチサービスオカダ 無料テンプレート）</t>
        </is>
      </c>
    </row>
    <row r="2">
      <c r="A2" s="2" t="inlineStr">
        <is>
          <t>※ 残日数は自動計算。納期超過・本日締切の行は自動で色付きます。multiserviceokada.com/nexforg</t>
        </is>
      </c>
    </row>
    <row r="4">
      <c r="A4" s="3" t="inlineStr">
        <is>
          <t>受注番号</t>
        </is>
      </c>
      <c r="B4" s="3" t="inlineStr">
        <is>
          <t>品名</t>
        </is>
      </c>
      <c r="C4" s="3" t="inlineStr">
        <is>
          <t>数量</t>
        </is>
      </c>
      <c r="D4" s="3" t="inlineStr">
        <is>
          <t>顧客</t>
        </is>
      </c>
      <c r="E4" s="3" t="inlineStr">
        <is>
          <t>現工程</t>
        </is>
      </c>
      <c r="F4" s="3" t="inlineStr">
        <is>
          <t>進捗</t>
        </is>
      </c>
      <c r="G4" s="3" t="inlineStr">
        <is>
          <t>着手日</t>
        </is>
      </c>
      <c r="H4" s="3" t="inlineStr">
        <is>
          <t>納期</t>
        </is>
      </c>
      <c r="I4" s="3" t="inlineStr">
        <is>
          <t>残日数</t>
        </is>
      </c>
    </row>
    <row r="5">
      <c r="A5" s="4" t="inlineStr">
        <is>
          <t>2026-0427</t>
        </is>
      </c>
      <c r="B5" s="4" t="inlineStr">
        <is>
          <t>シャフトA</t>
        </is>
      </c>
      <c r="C5" s="4" t="n">
        <v>50</v>
      </c>
      <c r="D5" s="4" t="inlineStr">
        <is>
          <t>○○製作所</t>
        </is>
      </c>
      <c r="E5" s="4" t="inlineStr">
        <is>
          <t>加工</t>
        </is>
      </c>
      <c r="F5" s="4" t="inlineStr">
        <is>
          <t>進行中</t>
        </is>
      </c>
      <c r="G5" s="4" t="inlineStr">
        <is>
          <t>2026-06-22</t>
        </is>
      </c>
      <c r="H5" s="4" t="inlineStr">
        <is>
          <t>2026-07-03</t>
        </is>
      </c>
      <c r="I5" s="4">
        <f>H5-TODAY()</f>
        <v/>
      </c>
    </row>
    <row r="6">
      <c r="A6" s="4" t="inlineStr">
        <is>
          <t>2026-0428</t>
        </is>
      </c>
      <c r="B6" s="4" t="inlineStr">
        <is>
          <t>ブラケットB</t>
        </is>
      </c>
      <c r="C6" s="4" t="n">
        <v>120</v>
      </c>
      <c r="D6" s="4" t="inlineStr">
        <is>
          <t>△△工業</t>
        </is>
      </c>
      <c r="E6" s="4" t="inlineStr">
        <is>
          <t>検査</t>
        </is>
      </c>
      <c r="F6" s="4" t="inlineStr">
        <is>
          <t>進行中</t>
        </is>
      </c>
      <c r="G6" s="4" t="inlineStr">
        <is>
          <t>2026-06-20</t>
        </is>
      </c>
      <c r="H6" s="4" t="inlineStr">
        <is>
          <t>2026-06-28</t>
        </is>
      </c>
      <c r="I6" s="4">
        <f>H6-TODAY()</f>
        <v/>
      </c>
    </row>
    <row r="7">
      <c r="A7" s="4" t="inlineStr">
        <is>
          <t>2026-0429</t>
        </is>
      </c>
      <c r="B7" s="4" t="inlineStr">
        <is>
          <t>カバーC</t>
        </is>
      </c>
      <c r="C7" s="4" t="n">
        <v>30</v>
      </c>
      <c r="D7" s="4" t="inlineStr">
        <is>
          <t>□□金属</t>
        </is>
      </c>
      <c r="E7" s="4" t="inlineStr">
        <is>
          <t>出荷準備</t>
        </is>
      </c>
      <c r="F7" s="4" t="inlineStr">
        <is>
          <t>完了</t>
        </is>
      </c>
      <c r="G7" s="4" t="inlineStr">
        <is>
          <t>2026-06-18</t>
        </is>
      </c>
      <c r="H7" s="4" t="inlineStr">
        <is>
          <t>2026-06-27</t>
        </is>
      </c>
      <c r="I7" s="4">
        <f>H7-TODAY()</f>
        <v/>
      </c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>
        <f>IF(H8="","",H8-TODAY())</f>
        <v/>
      </c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>
        <f>IF(H9="","",H9-TODAY())</f>
        <v/>
      </c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>
        <f>IF(H10="","",H10-TODAY())</f>
        <v/>
      </c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>
        <f>IF(H11="","",H11-TODAY())</f>
        <v/>
      </c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>
        <f>IF(H12="","",H12-TODAY())</f>
        <v/>
      </c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>
        <f>IF(H13="","",H13-TODAY())</f>
        <v/>
      </c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>
        <f>IF(H14="","",H14-TODAY())</f>
        <v/>
      </c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>
        <f>IF(H15="","",H15-TODAY())</f>
        <v/>
      </c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>
        <f>IF(H16="","",H16-TODAY())</f>
        <v/>
      </c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>
        <f>IF(H17="","",H17-TODAY())</f>
        <v/>
      </c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>
        <f>IF(H18="","",H18-TODAY())</f>
        <v/>
      </c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>
        <f>IF(H19="","",H19-TODAY())</f>
        <v/>
      </c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>
        <f>IF(H20="","",H20-TODAY())</f>
        <v/>
      </c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>
        <f>IF(H21="","",H21-TODAY())</f>
        <v/>
      </c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>
        <f>IF(H22="","",H22-TODAY())</f>
        <v/>
      </c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>
        <f>IF(H23="","",H23-TODAY())</f>
        <v/>
      </c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>
        <f>IF(H24="","",H24-TODAY())</f>
        <v/>
      </c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>
        <f>IF(H25="","",H25-TODAY())</f>
        <v/>
      </c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>
        <f>IF(H26="","",H26-TODAY())</f>
        <v/>
      </c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>
        <f>IF(H27="","",H27-TODAY())</f>
        <v/>
      </c>
    </row>
  </sheetData>
  <conditionalFormatting sqref="A5:I27">
    <cfRule type="expression" priority="1" dxfId="0">
      <formula>AND($I5&lt;&gt;"",$I5&lt;0)</formula>
    </cfRule>
    <cfRule type="expression" priority="2" dxfId="1">
      <formula>$I5=0</formula>
    </cfRule>
  </conditionalFormatting>
  <dataValidations count="1">
    <dataValidation sqref="F5:F27" showDropDown="0" showInputMessage="0" showErrorMessage="0" allowBlank="1" type="list">
      <formula1>"未着手,進行中,完了"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2026-06-26T23:31:47Z</dcterms:created>
  <dcterms:modified xsi:type="dcterms:W3CDTF">2026-06-26T23:31:47Z</dcterms:modified>
</cp:coreProperties>
</file>